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:\PARTAGES\Achats\Marches binomes\Boyer\Binômage\B25-02148 - AOO Automate de multiplexage\4 - DCE version publiée\"/>
    </mc:Choice>
  </mc:AlternateContent>
  <xr:revisionPtr revIDLastSave="0" documentId="8_{39EF0F18-7322-4CCB-B6C4-1C1997EFC99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faitaire" sheetId="1" r:id="rId1"/>
    <sheet name="BPU" sheetId="2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K16" i="1"/>
  <c r="K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BOYER Leo MANPOWER FRANCE</author>
  </authors>
  <commentList>
    <comment ref="K15" authorId="0" shapeId="0" xr:uid="{922E3631-CE39-4E02-A0E8-1B1720EF68E6}">
      <text>
        <r>
          <rPr>
            <sz val="9"/>
            <color indexed="81"/>
            <rFont val="Tahoma"/>
            <charset val="1"/>
          </rPr>
          <t>Reporter le montant de l'onglet "BPU"</t>
        </r>
      </text>
    </comment>
  </commentList>
</comments>
</file>

<file path=xl/sharedStrings.xml><?xml version="1.0" encoding="utf-8"?>
<sst xmlns="http://schemas.openxmlformats.org/spreadsheetml/2006/main" count="66" uniqueCount="52">
  <si>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</si>
  <si>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</si>
  <si>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</si>
  <si>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</si>
  <si>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</si>
  <si>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</si>
  <si>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</si>
  <si>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P &amp; S*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</si>
  <si>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</si>
  <si>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</si>
  <si>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</si>
  <si>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</si>
  <si>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</si>
  <si>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</si>
  <si>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</si>
  <si>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</si>
  <si>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</si>
  <si>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</si>
  <si>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</si>
  <si>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</si>
  <si>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Partie optionnelle</t>
  </si>
  <si>
    <t>Garantie de l'Equipement de 12 mois</t>
  </si>
  <si>
    <r>
      <rPr>
        <b/>
        <sz val="8"/>
        <color theme="1"/>
        <rFont val="Arial"/>
        <family val="2"/>
      </rPr>
      <t>Option 1</t>
    </r>
    <r>
      <rPr>
        <sz val="8"/>
        <color theme="1"/>
        <rFont val="Arial"/>
        <family val="2"/>
      </rPr>
      <t xml:space="preserve"> : Extension d'un an supplémentaire de la période de garantie</t>
    </r>
  </si>
  <si>
    <t xml:space="preserve">Montant total de la tranche ferme en € HT </t>
  </si>
  <si>
    <t>Partie ferme</t>
  </si>
  <si>
    <t xml:space="preserve">Montant total de la partie optionnelle en € HT </t>
  </si>
  <si>
    <t>Maintenance préventive de l'Equipement de 60 mois</t>
  </si>
  <si>
    <t>Automate de multiplexage</t>
  </si>
  <si>
    <t>Formation du personnel</t>
  </si>
  <si>
    <t>Logiciel de visualisation et analyse d'image</t>
  </si>
  <si>
    <t>Tests dans les locaux du CEA</t>
  </si>
  <si>
    <t>Référence</t>
  </si>
  <si>
    <t>Désignation</t>
  </si>
  <si>
    <t>N° BPU</t>
  </si>
  <si>
    <t>Coût unitaire (€ HT)</t>
  </si>
  <si>
    <t>Coût pour 1 an (€ HT prix public)</t>
  </si>
  <si>
    <t>Coût pour 1 an (€ HT prix CEA)</t>
  </si>
  <si>
    <t>Remise (en %)</t>
  </si>
  <si>
    <t>Autre consommable de base</t>
  </si>
  <si>
    <t>TOTAL :</t>
  </si>
  <si>
    <t xml:space="preserve">Les articles commandés dans le cadre du présent marché sont livrés franco de port, d’emballage et d’assurance pour la France métropolitaine, jusqu’à la remise des produits à l’adresse indiquée sur la commande. </t>
  </si>
  <si>
    <t>Objet (BPU à adapter à partir du BPU N°2)</t>
  </si>
  <si>
    <t>Montant ferme et optionnel total en € HT</t>
  </si>
  <si>
    <t>Veuillez lister l'ENSEMBLE des consommables captifs indispensables pour le bon fonctionnement de l'Equipement sur la durée indiquée et les prix unitaires associés</t>
  </si>
  <si>
    <r>
      <t xml:space="preserve">Quantité nécessaire pour </t>
    </r>
    <r>
      <rPr>
        <b/>
        <sz val="11"/>
        <color theme="1"/>
        <rFont val="Calibri"/>
        <family val="2"/>
        <scheme val="minor"/>
      </rPr>
      <t xml:space="preserve"> 1 an d'utilisation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 dont 300 lames histologiques)</t>
    </r>
  </si>
  <si>
    <t>Consommables pour fabrication de lame histologique</t>
  </si>
  <si>
    <t>Coût pour 7 ans (€ HT prix public)</t>
  </si>
  <si>
    <t>Coût pour 7 ans (€ HT prix CEA)</t>
  </si>
  <si>
    <t>Consommables pour 300 lames histologiques</t>
  </si>
  <si>
    <t>Livraison, mise en service et installation</t>
  </si>
  <si>
    <t>Coût pour 6 ans (€ HT prix public)</t>
  </si>
  <si>
    <t>Coût pour 6 ans (€ HT prix CEA)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</si>
</sst>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5" borderId="17" xfId="0" applyFill="1" applyBorder="1"/>
    <xf numFmtId="0" fontId="0" fillId="0" borderId="19" xfId="0" applyBorder="1"/>
    <xf numFmtId="0" fontId="0" fillId="5" borderId="21" xfId="0" applyFill="1" applyBorder="1"/>
    <xf numFmtId="0" fontId="0" fillId="0" borderId="15" xfId="0" applyBorder="1" applyAlignment="1">
      <alignment horizontal="center"/>
    </xf>
    <xf numFmtId="0" fontId="0" fillId="0" borderId="15" xfId="0" applyBorder="1"/>
    <xf numFmtId="0" fontId="5" fillId="0" borderId="0" xfId="0" applyFont="1"/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L10" sqref="L10"/>
    </sheetView>
  </sheetViews>
  <sheetFormatPr baseColWidth="10" defaultRowHeight="15" x14ac:dyDescent="0.25"/>
  <cols>
    <col min="1" max="1" width="37.85546875" customWidth="1"/>
  </cols>
  <sheetData>
    <row r="1" spans="1:11" x14ac:dyDescent="0.25">
      <c r="A1" s="46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15.75" thickBot="1" x14ac:dyDescent="0.3"/>
    <row r="3" spans="1:11" ht="15.75" thickBot="1" x14ac:dyDescent="0.3">
      <c r="A3" s="1" t="s">
        <v>0</v>
      </c>
      <c r="B3" s="43" t="s">
        <v>1</v>
      </c>
      <c r="C3" s="44"/>
      <c r="D3" s="44"/>
      <c r="E3" s="44"/>
      <c r="F3" s="45"/>
      <c r="G3" s="2" t="s">
        <v>2</v>
      </c>
      <c r="H3" s="43" t="s">
        <v>3</v>
      </c>
      <c r="I3" s="44"/>
      <c r="J3" s="45"/>
      <c r="K3" s="2" t="s">
        <v>4</v>
      </c>
    </row>
    <row r="4" spans="1:11" ht="15.75" thickBot="1" x14ac:dyDescent="0.3">
      <c r="A4" s="3"/>
      <c r="B4" s="4">
        <v>1</v>
      </c>
      <c r="C4" s="4">
        <v>2</v>
      </c>
      <c r="D4" s="5">
        <v>3</v>
      </c>
      <c r="E4" s="6" t="s">
        <v>5</v>
      </c>
      <c r="F4" s="17" t="s">
        <v>5</v>
      </c>
      <c r="G4" s="7"/>
      <c r="H4" s="6" t="s">
        <v>6</v>
      </c>
      <c r="I4" s="8" t="s">
        <v>7</v>
      </c>
      <c r="J4" s="8" t="s">
        <v>5</v>
      </c>
      <c r="K4" s="2" t="s">
        <v>8</v>
      </c>
    </row>
    <row r="5" spans="1:11" ht="15.75" thickBot="1" x14ac:dyDescent="0.3">
      <c r="A5" s="3" t="s">
        <v>9</v>
      </c>
      <c r="B5" s="9"/>
      <c r="C5" s="9"/>
      <c r="D5" s="10"/>
      <c r="E5" s="6"/>
      <c r="F5" s="17" t="s">
        <v>10</v>
      </c>
      <c r="G5" s="11" t="s">
        <v>11</v>
      </c>
      <c r="H5" s="6"/>
      <c r="I5" s="8"/>
      <c r="J5" s="8" t="s">
        <v>12</v>
      </c>
      <c r="K5" s="8"/>
    </row>
    <row r="6" spans="1:11" ht="15.75" thickBot="1" x14ac:dyDescent="0.3">
      <c r="A6" s="12"/>
      <c r="B6" s="9" t="s">
        <v>13</v>
      </c>
      <c r="C6" s="9" t="s">
        <v>13</v>
      </c>
      <c r="D6" s="10" t="s">
        <v>13</v>
      </c>
      <c r="E6" s="13" t="s">
        <v>13</v>
      </c>
      <c r="F6" s="10" t="s">
        <v>14</v>
      </c>
      <c r="G6" s="14" t="s">
        <v>14</v>
      </c>
      <c r="H6" s="13" t="s">
        <v>14</v>
      </c>
      <c r="I6" s="9" t="s">
        <v>15</v>
      </c>
      <c r="J6" s="9" t="s">
        <v>14</v>
      </c>
      <c r="K6" s="9" t="s">
        <v>14</v>
      </c>
    </row>
    <row r="7" spans="1:11" ht="15.75" thickBot="1" x14ac:dyDescent="0.3">
      <c r="A7" s="47" t="s">
        <v>24</v>
      </c>
      <c r="B7" s="48"/>
      <c r="C7" s="48"/>
      <c r="D7" s="48"/>
      <c r="E7" s="48"/>
      <c r="F7" s="48"/>
      <c r="G7" s="48"/>
      <c r="H7" s="48"/>
      <c r="I7" s="48"/>
      <c r="J7" s="48"/>
      <c r="K7" s="49"/>
    </row>
    <row r="8" spans="1:11" ht="15.75" thickBot="1" x14ac:dyDescent="0.3">
      <c r="A8" s="12" t="s">
        <v>27</v>
      </c>
      <c r="B8" s="9"/>
      <c r="C8" s="9"/>
      <c r="D8" s="10"/>
      <c r="E8" s="13"/>
      <c r="F8" s="10"/>
      <c r="G8" s="14"/>
      <c r="H8" s="13"/>
      <c r="I8" s="9"/>
      <c r="J8" s="9"/>
      <c r="K8" s="9"/>
    </row>
    <row r="9" spans="1:11" ht="15.75" thickBot="1" x14ac:dyDescent="0.3">
      <c r="A9" s="12" t="s">
        <v>29</v>
      </c>
      <c r="B9" s="9"/>
      <c r="C9" s="9"/>
      <c r="D9" s="10"/>
      <c r="E9" s="13"/>
      <c r="F9" s="10"/>
      <c r="G9" s="14"/>
      <c r="H9" s="13"/>
      <c r="I9" s="9"/>
      <c r="J9" s="9"/>
      <c r="K9" s="9"/>
    </row>
    <row r="10" spans="1:11" ht="15.75" thickBot="1" x14ac:dyDescent="0.3">
      <c r="A10" s="12" t="s">
        <v>49</v>
      </c>
      <c r="B10" s="9"/>
      <c r="C10" s="9"/>
      <c r="D10" s="10"/>
      <c r="E10" s="13"/>
      <c r="F10" s="10"/>
      <c r="G10" s="14"/>
      <c r="H10" s="13"/>
      <c r="I10" s="9"/>
      <c r="J10" s="9"/>
      <c r="K10" s="9"/>
    </row>
    <row r="11" spans="1:11" ht="15.75" thickBot="1" x14ac:dyDescent="0.3">
      <c r="A11" s="12" t="s">
        <v>30</v>
      </c>
      <c r="B11" s="9"/>
      <c r="C11" s="9"/>
      <c r="D11" s="10"/>
      <c r="E11" s="13"/>
      <c r="F11" s="10"/>
      <c r="G11" s="14"/>
      <c r="H11" s="13"/>
      <c r="I11" s="9"/>
      <c r="J11" s="9"/>
      <c r="K11" s="9"/>
    </row>
    <row r="12" spans="1:11" ht="15.75" thickBot="1" x14ac:dyDescent="0.3">
      <c r="A12" s="12" t="s">
        <v>28</v>
      </c>
      <c r="B12" s="9"/>
      <c r="C12" s="9"/>
      <c r="D12" s="10"/>
      <c r="E12" s="13"/>
      <c r="F12" s="10"/>
      <c r="G12" s="14"/>
      <c r="H12" s="13"/>
      <c r="I12" s="9"/>
      <c r="J12" s="9"/>
      <c r="K12" s="9"/>
    </row>
    <row r="13" spans="1:11" ht="15.75" thickBot="1" x14ac:dyDescent="0.3">
      <c r="A13" s="12" t="s">
        <v>21</v>
      </c>
      <c r="B13" s="9"/>
      <c r="C13" s="9"/>
      <c r="D13" s="10"/>
      <c r="E13" s="13"/>
      <c r="F13" s="10"/>
      <c r="G13" s="14"/>
      <c r="H13" s="13"/>
      <c r="I13" s="9"/>
      <c r="J13" s="9"/>
      <c r="K13" s="9"/>
    </row>
    <row r="14" spans="1:11" ht="15.75" thickBot="1" x14ac:dyDescent="0.3">
      <c r="A14" s="12" t="s">
        <v>26</v>
      </c>
      <c r="B14" s="9"/>
      <c r="C14" s="9"/>
      <c r="D14" s="20"/>
      <c r="E14" s="20"/>
      <c r="F14" s="20"/>
      <c r="G14" s="20"/>
      <c r="H14" s="20"/>
      <c r="I14" s="9"/>
      <c r="J14" s="9"/>
      <c r="K14" s="9"/>
    </row>
    <row r="15" spans="1:11" ht="15.75" thickBot="1" x14ac:dyDescent="0.3">
      <c r="A15" s="12" t="s">
        <v>48</v>
      </c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ht="15.75" thickBot="1" x14ac:dyDescent="0.3">
      <c r="A16" s="15" t="s">
        <v>23</v>
      </c>
      <c r="B16" s="16"/>
      <c r="C16" s="16"/>
      <c r="D16" s="16"/>
      <c r="E16" s="16"/>
      <c r="F16" s="16"/>
      <c r="G16" s="16"/>
      <c r="H16" s="16"/>
      <c r="I16" s="16"/>
      <c r="J16" s="16"/>
      <c r="K16" s="16">
        <f>SUM(K8:K13)</f>
        <v>0</v>
      </c>
    </row>
    <row r="17" spans="1:11" ht="15.75" thickBot="1" x14ac:dyDescent="0.3">
      <c r="A17" s="47" t="s">
        <v>20</v>
      </c>
      <c r="B17" s="48"/>
      <c r="C17" s="48"/>
      <c r="D17" s="48"/>
      <c r="E17" s="48"/>
      <c r="F17" s="48"/>
      <c r="G17" s="48"/>
      <c r="H17" s="48"/>
      <c r="I17" s="48"/>
      <c r="J17" s="48"/>
      <c r="K17" s="49"/>
    </row>
    <row r="18" spans="1:11" ht="23.25" thickBot="1" x14ac:dyDescent="0.3">
      <c r="A18" s="12" t="s">
        <v>22</v>
      </c>
      <c r="B18" s="9"/>
      <c r="C18" s="9"/>
      <c r="D18" s="10"/>
      <c r="E18" s="13"/>
      <c r="F18" s="10"/>
      <c r="G18" s="14"/>
      <c r="H18" s="13"/>
      <c r="I18" s="9"/>
      <c r="J18" s="9"/>
      <c r="K18" s="9"/>
    </row>
    <row r="19" spans="1:11" ht="15.75" thickBot="1" x14ac:dyDescent="0.3">
      <c r="A19" s="15" t="s">
        <v>25</v>
      </c>
      <c r="B19" s="16"/>
      <c r="C19" s="16"/>
      <c r="D19" s="16"/>
      <c r="E19" s="16"/>
      <c r="F19" s="16"/>
      <c r="G19" s="16"/>
      <c r="H19" s="16"/>
      <c r="I19" s="16"/>
      <c r="J19" s="16"/>
      <c r="K19" s="16">
        <f>SUM(K18)</f>
        <v>0</v>
      </c>
    </row>
    <row r="20" spans="1:11" ht="6.75" customHeight="1" thickBot="1" x14ac:dyDescent="0.3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6"/>
    </row>
    <row r="21" spans="1:11" ht="15.75" thickBot="1" x14ac:dyDescent="0.3">
      <c r="A21" s="15" t="s">
        <v>42</v>
      </c>
      <c r="B21" s="24"/>
      <c r="C21" s="25"/>
      <c r="D21" s="25"/>
      <c r="E21" s="25"/>
      <c r="F21" s="25"/>
      <c r="G21" s="25"/>
      <c r="H21" s="25"/>
      <c r="I21" s="25"/>
      <c r="J21" s="25"/>
      <c r="K21" s="25">
        <f>SUM(K19,K16)</f>
        <v>0</v>
      </c>
    </row>
    <row r="22" spans="1:11" ht="15.75" thickBot="1" x14ac:dyDescent="0.3">
      <c r="A22" s="21"/>
      <c r="E22" s="17"/>
      <c r="F22" s="17"/>
      <c r="G22" s="17"/>
      <c r="H22" s="17"/>
      <c r="I22" s="17"/>
      <c r="J22" s="17"/>
      <c r="K22" s="17"/>
    </row>
    <row r="23" spans="1:11" ht="15.75" thickBot="1" x14ac:dyDescent="0.3">
      <c r="A23" s="19" t="s">
        <v>16</v>
      </c>
      <c r="B23" s="18"/>
      <c r="C23" s="18"/>
      <c r="D23" s="18"/>
    </row>
    <row r="24" spans="1:11" ht="15.75" thickBot="1" x14ac:dyDescent="0.3">
      <c r="A24" s="19" t="s">
        <v>17</v>
      </c>
      <c r="B24" s="18"/>
      <c r="C24" s="18"/>
      <c r="D24" s="18"/>
    </row>
    <row r="25" spans="1:11" ht="15.75" thickBot="1" x14ac:dyDescent="0.3">
      <c r="A25" s="19" t="s">
        <v>18</v>
      </c>
      <c r="B25" s="18"/>
      <c r="C25" s="18"/>
      <c r="D25" s="18"/>
    </row>
  </sheetData>
  <mergeCells count="5">
    <mergeCell ref="B3:F3"/>
    <mergeCell ref="H3:J3"/>
    <mergeCell ref="A1:K1"/>
    <mergeCell ref="A7:K7"/>
    <mergeCell ref="A17:K17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CFEE-6659-4BAD-A1D4-0972A61B8BFD}">
  <dimension ref="A1:O10"/>
  <sheetViews>
    <sheetView zoomScale="70" zoomScaleNormal="70" workbookViewId="0">
      <selection activeCell="J18" sqref="J18"/>
    </sheetView>
  </sheetViews>
  <sheetFormatPr baseColWidth="10" defaultRowHeight="15" x14ac:dyDescent="0.25"/>
  <cols>
    <col min="3" max="3" width="19.42578125" customWidth="1"/>
    <col min="4" max="4" width="34.85546875" bestFit="1" customWidth="1"/>
    <col min="5" max="5" width="26.28515625" customWidth="1"/>
    <col min="6" max="8" width="24.42578125" customWidth="1"/>
    <col min="9" max="9" width="14.5703125" bestFit="1" customWidth="1"/>
    <col min="10" max="11" width="24.42578125" customWidth="1"/>
    <col min="12" max="12" width="14.5703125" bestFit="1" customWidth="1"/>
    <col min="13" max="14" width="24.42578125" customWidth="1"/>
    <col min="15" max="15" width="14.5703125" bestFit="1" customWidth="1"/>
    <col min="16" max="16" width="17" customWidth="1"/>
  </cols>
  <sheetData>
    <row r="1" spans="1:15" ht="86.25" customHeight="1" thickBot="1" x14ac:dyDescent="0.3">
      <c r="A1" s="27" t="s">
        <v>31</v>
      </c>
      <c r="B1" s="27" t="s">
        <v>32</v>
      </c>
      <c r="C1" s="28" t="s">
        <v>33</v>
      </c>
      <c r="D1" s="30" t="s">
        <v>41</v>
      </c>
      <c r="E1" s="29" t="s">
        <v>34</v>
      </c>
      <c r="F1" s="30" t="s">
        <v>44</v>
      </c>
      <c r="G1" s="30" t="s">
        <v>35</v>
      </c>
      <c r="H1" s="30" t="s">
        <v>36</v>
      </c>
      <c r="I1" s="30" t="s">
        <v>37</v>
      </c>
      <c r="J1" s="30" t="s">
        <v>50</v>
      </c>
      <c r="K1" s="30" t="s">
        <v>51</v>
      </c>
      <c r="L1" s="30" t="s">
        <v>37</v>
      </c>
      <c r="M1" s="30" t="s">
        <v>46</v>
      </c>
      <c r="N1" s="30" t="s">
        <v>47</v>
      </c>
      <c r="O1" s="30" t="s">
        <v>37</v>
      </c>
    </row>
    <row r="2" spans="1:15" ht="42.75" customHeight="1" thickBot="1" x14ac:dyDescent="0.3">
      <c r="A2" s="18"/>
      <c r="B2" s="18"/>
      <c r="C2" s="31">
        <v>1</v>
      </c>
      <c r="D2" s="41" t="s">
        <v>45</v>
      </c>
      <c r="E2" s="32"/>
      <c r="F2" s="42">
        <v>300</v>
      </c>
      <c r="G2" s="38"/>
      <c r="H2" s="38"/>
      <c r="I2" s="38"/>
      <c r="J2" s="38"/>
      <c r="K2" s="38"/>
      <c r="L2" s="38"/>
      <c r="M2" s="38"/>
      <c r="N2" s="38"/>
      <c r="O2" s="38"/>
    </row>
    <row r="3" spans="1:15" ht="58.5" customHeight="1" thickBot="1" x14ac:dyDescent="0.3">
      <c r="A3" s="33"/>
      <c r="B3" s="18"/>
      <c r="C3" s="31">
        <v>2</v>
      </c>
      <c r="D3" s="40" t="s">
        <v>38</v>
      </c>
      <c r="E3" s="34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58.5" customHeight="1" thickBot="1" x14ac:dyDescent="0.3">
      <c r="A4" s="33"/>
      <c r="B4" s="18"/>
      <c r="C4" s="31">
        <v>3</v>
      </c>
      <c r="D4" s="40" t="s">
        <v>38</v>
      </c>
      <c r="E4" s="34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58.5" customHeight="1" thickBot="1" x14ac:dyDescent="0.3">
      <c r="A5" s="33"/>
      <c r="B5" s="18"/>
      <c r="C5" s="31">
        <v>4</v>
      </c>
      <c r="D5" s="40" t="s">
        <v>38</v>
      </c>
      <c r="E5" s="34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ht="58.5" customHeight="1" thickBot="1" x14ac:dyDescent="0.3">
      <c r="A6" s="33"/>
      <c r="B6" s="18"/>
      <c r="C6" s="31">
        <v>5</v>
      </c>
      <c r="D6" s="40" t="s">
        <v>38</v>
      </c>
      <c r="E6" s="34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5.75" thickBot="1" x14ac:dyDescent="0.3">
      <c r="A7" s="50" t="s">
        <v>39</v>
      </c>
      <c r="B7" s="51"/>
      <c r="C7" s="51"/>
      <c r="D7" s="51"/>
      <c r="E7" s="51"/>
      <c r="F7" s="52"/>
      <c r="G7" s="35"/>
      <c r="H7" s="18"/>
      <c r="I7" s="36"/>
      <c r="J7" s="36"/>
      <c r="K7" s="36"/>
      <c r="L7" s="36"/>
      <c r="M7" s="36"/>
      <c r="N7" s="36"/>
      <c r="O7" s="36"/>
    </row>
    <row r="9" spans="1:15" x14ac:dyDescent="0.25">
      <c r="C9" s="37" t="s">
        <v>43</v>
      </c>
    </row>
    <row r="10" spans="1:15" x14ac:dyDescent="0.25">
      <c r="C10" t="s">
        <v>40</v>
      </c>
    </row>
  </sheetData>
  <mergeCells count="1"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Forfaitaire</vt:lpstr>
      <vt:lpstr>BPU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BOYER Leo MANPOWER FRANCE</cp:lastModifiedBy>
  <dcterms:created xsi:type="dcterms:W3CDTF">2021-11-23T09:39:21Z</dcterms:created>
  <dcterms:modified xsi:type="dcterms:W3CDTF">2025-07-30T14:50:52Z</dcterms:modified>
</cp:coreProperties>
</file>